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POSGRADOS\Desktop\transparencia 2024 orquidea\2025 transparencia\2. Información Presupuestal\2.1 Estado Analítico del Ingreso\2do. trimestre\"/>
    </mc:Choice>
  </mc:AlternateContent>
  <xr:revisionPtr revIDLastSave="0" documentId="13_ncr:1_{CC7C47FC-E43E-42C7-97EC-1951E533823A}" xr6:coauthVersionLast="36" xr6:coauthVersionMax="36" xr10:uidLastSave="{00000000-0000-0000-0000-000000000000}"/>
  <bookViews>
    <workbookView xWindow="0" yWindow="0" windowWidth="20490" windowHeight="6945" xr2:uid="{00000000-000D-0000-FFFF-FFFF00000000}"/>
  </bookViews>
  <sheets>
    <sheet name="EAI_2er_2025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3" i="1" l="1"/>
  <c r="E18" i="1"/>
  <c r="F18" i="1"/>
  <c r="G18" i="1"/>
  <c r="H18" i="1"/>
  <c r="I15" i="1"/>
  <c r="D18" i="1"/>
  <c r="I43" i="1" l="1"/>
  <c r="H43" i="1"/>
  <c r="G43" i="1"/>
  <c r="F43" i="1"/>
  <c r="E43" i="1"/>
  <c r="E34" i="1"/>
  <c r="F34" i="1"/>
  <c r="G34" i="1"/>
  <c r="H34" i="1"/>
  <c r="I34" i="1"/>
  <c r="D34" i="1"/>
  <c r="I11" i="1" l="1"/>
  <c r="F11" i="1"/>
  <c r="I10" i="1"/>
  <c r="F10" i="1"/>
  <c r="I9" i="1"/>
  <c r="F9" i="1"/>
  <c r="I8" i="1"/>
  <c r="F8" i="1"/>
  <c r="I7" i="1"/>
  <c r="F7" i="1"/>
</calcChain>
</file>

<file path=xl/sharedStrings.xml><?xml version="1.0" encoding="utf-8"?>
<sst xmlns="http://schemas.openxmlformats.org/spreadsheetml/2006/main" count="54" uniqueCount="34">
  <si>
    <t>Estado Analítico de Ingresos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</si>
  <si>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</si>
  <si>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</si>
  <si>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</si>
  <si>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</si>
  <si>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</si>
  <si>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</si>
  <si>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</si>
  <si>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</si>
  <si>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(3= 1 + 2)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</si>
  <si>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</si>
  <si>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</si>
  <si>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</si>
  <si>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</si>
  <si>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</si>
  <si>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</si>
  <si>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</si>
  <si>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</si>
  <si>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Total</t>
  </si>
  <si>
    <t>Ingresos excedentes</t>
  </si>
  <si>
    <t>Estado Analítico de Ingresos Por Fuente de Financiamiento</t>
  </si>
  <si>
    <t>Ingresos derivados de financiamiento</t>
  </si>
  <si>
    <t>UNIVERSIDAD POLITÉCNICA DEL ESTADO DE MORELOS</t>
  </si>
  <si>
    <t>Ingresos por Venta de Bienes, Prestación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</si>
  <si>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</si>
  <si>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</si>
  <si>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</si>
  <si>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t xml:space="preserve">Productos </t>
  </si>
  <si>
    <t xml:space="preserve">Aprovechamientos </t>
  </si>
  <si>
    <t>Ingresos de los Entes Públicos de los Poderes Legislativo y Judicial, de los Órganos Autónomos y del Sector Paraestatal o Paramunicipal, así como de las Empresas Productivas del Estado</t>
  </si>
  <si>
    <t>Productos1</t>
  </si>
  <si>
    <t xml:space="preserve">Ingresos por Venta de Bienes, Prestación de Servicios y Otros Ingresos </t>
  </si>
  <si>
    <t xml:space="preserve">1. Incluye intereses que generan las cuentas bancarias de los entes públicos en productos.
2. Incluye donativos en efectivo del Poder Ejecutivo, entre otros aprovechamientos.
3.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
</t>
  </si>
  <si>
    <t>Del 01 de Enero al 30 de 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</si>
</sst>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6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49998474074526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6">
    <xf numFmtId="0" fontId="0" fillId="0" borderId="0" xfId="0"/>
    <xf numFmtId="0" fontId="4" fillId="2" borderId="4" xfId="0" applyFont="1" applyFill="1" applyBorder="1" applyAlignment="1">
      <alignment horizontal="justify" vertical="center"/>
    </xf>
    <xf numFmtId="0" fontId="4" fillId="2" borderId="6" xfId="0" applyFont="1" applyFill="1" applyBorder="1" applyAlignment="1">
      <alignment horizontal="justify" vertical="center"/>
    </xf>
    <xf numFmtId="0" fontId="4" fillId="2" borderId="10" xfId="0" applyFont="1" applyFill="1" applyBorder="1" applyAlignment="1">
      <alignment horizontal="justify" vertical="center" wrapText="1"/>
    </xf>
    <xf numFmtId="43" fontId="4" fillId="2" borderId="9" xfId="1" applyFont="1" applyFill="1" applyBorder="1" applyAlignment="1">
      <alignment horizontal="justify" vertical="center"/>
    </xf>
    <xf numFmtId="43" fontId="4" fillId="2" borderId="9" xfId="1" applyFont="1" applyFill="1" applyBorder="1" applyAlignment="1">
      <alignment horizontal="justify" vertical="center" wrapText="1"/>
    </xf>
    <xf numFmtId="164" fontId="4" fillId="2" borderId="9" xfId="1" applyNumberFormat="1" applyFont="1" applyFill="1" applyBorder="1" applyAlignment="1">
      <alignment horizontal="justify" vertical="center"/>
    </xf>
    <xf numFmtId="164" fontId="3" fillId="2" borderId="9" xfId="1" applyNumberFormat="1" applyFont="1" applyFill="1" applyBorder="1" applyAlignment="1">
      <alignment horizontal="justify" vertical="center"/>
    </xf>
    <xf numFmtId="164" fontId="4" fillId="2" borderId="9" xfId="1" applyNumberFormat="1" applyFont="1" applyFill="1" applyBorder="1" applyAlignment="1">
      <alignment horizontal="justify" vertical="center" wrapText="1"/>
    </xf>
    <xf numFmtId="164" fontId="3" fillId="2" borderId="9" xfId="1" applyNumberFormat="1" applyFont="1" applyFill="1" applyBorder="1" applyAlignment="1">
      <alignment horizontal="justify" vertical="center" wrapText="1"/>
    </xf>
    <xf numFmtId="0" fontId="3" fillId="3" borderId="6" xfId="0" applyFont="1" applyFill="1" applyBorder="1" applyAlignment="1">
      <alignment horizontal="justify" vertical="center"/>
    </xf>
    <xf numFmtId="0" fontId="3" fillId="3" borderId="7" xfId="0" applyFont="1" applyFill="1" applyBorder="1" applyAlignment="1">
      <alignment horizontal="justify" vertical="center"/>
    </xf>
    <xf numFmtId="0" fontId="3" fillId="3" borderId="10" xfId="0" applyFont="1" applyFill="1" applyBorder="1" applyAlignment="1">
      <alignment horizontal="justify" vertical="center" wrapText="1"/>
    </xf>
    <xf numFmtId="164" fontId="3" fillId="3" borderId="10" xfId="0" applyNumberFormat="1" applyFont="1" applyFill="1" applyBorder="1" applyAlignment="1">
      <alignment horizontal="justify" vertical="center"/>
    </xf>
    <xf numFmtId="0" fontId="3" fillId="2" borderId="4" xfId="0" applyFont="1" applyFill="1" applyBorder="1" applyAlignment="1">
      <alignment horizontal="justify" vertical="center"/>
    </xf>
    <xf numFmtId="0" fontId="4" fillId="2" borderId="7" xfId="0" applyFont="1" applyFill="1" applyBorder="1" applyAlignment="1">
      <alignment horizontal="justify" vertical="center"/>
    </xf>
    <xf numFmtId="0" fontId="4" fillId="2" borderId="10" xfId="0" applyFont="1" applyFill="1" applyBorder="1" applyAlignment="1">
      <alignment horizontal="justify" vertical="center"/>
    </xf>
    <xf numFmtId="0" fontId="6" fillId="4" borderId="10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justify" vertical="center" wrapText="1"/>
    </xf>
    <xf numFmtId="0" fontId="4" fillId="3" borderId="0" xfId="0" applyFont="1" applyFill="1" applyBorder="1" applyAlignment="1">
      <alignment horizontal="justify" vertical="center" wrapText="1"/>
    </xf>
    <xf numFmtId="164" fontId="3" fillId="3" borderId="7" xfId="0" applyNumberFormat="1" applyFont="1" applyFill="1" applyBorder="1" applyAlignment="1">
      <alignment horizontal="justify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0" fontId="6" fillId="4" borderId="15" xfId="0" applyFont="1" applyFill="1" applyBorder="1" applyAlignment="1">
      <alignment horizontal="center" vertical="center"/>
    </xf>
    <xf numFmtId="0" fontId="6" fillId="4" borderId="14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/>
    </xf>
    <xf numFmtId="0" fontId="6" fillId="4" borderId="16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justify" vertical="center" wrapText="1"/>
    </xf>
    <xf numFmtId="0" fontId="4" fillId="2" borderId="0" xfId="0" applyFont="1" applyFill="1" applyBorder="1" applyAlignment="1">
      <alignment horizontal="justify" vertical="center" wrapText="1"/>
    </xf>
    <xf numFmtId="0" fontId="4" fillId="2" borderId="5" xfId="0" applyFont="1" applyFill="1" applyBorder="1" applyAlignment="1">
      <alignment horizontal="justify" vertical="center" wrapText="1"/>
    </xf>
    <xf numFmtId="0" fontId="4" fillId="2" borderId="1" xfId="0" applyFont="1" applyFill="1" applyBorder="1" applyAlignment="1">
      <alignment horizontal="justify" vertical="center" wrapText="1"/>
    </xf>
    <xf numFmtId="0" fontId="4" fillId="2" borderId="2" xfId="0" applyFont="1" applyFill="1" applyBorder="1" applyAlignment="1">
      <alignment horizontal="justify" vertical="center" wrapText="1"/>
    </xf>
    <xf numFmtId="0" fontId="4" fillId="2" borderId="3" xfId="0" applyFont="1" applyFill="1" applyBorder="1" applyAlignment="1">
      <alignment horizontal="justify" vertical="center" wrapText="1"/>
    </xf>
    <xf numFmtId="0" fontId="4" fillId="3" borderId="0" xfId="0" applyFont="1" applyFill="1" applyBorder="1" applyAlignment="1">
      <alignment horizontal="justify" vertical="center"/>
    </xf>
    <xf numFmtId="0" fontId="4" fillId="3" borderId="9" xfId="0" applyFont="1" applyFill="1" applyBorder="1" applyAlignment="1">
      <alignment horizontal="justify" vertical="center"/>
    </xf>
    <xf numFmtId="164" fontId="3" fillId="3" borderId="12" xfId="0" applyNumberFormat="1" applyFont="1" applyFill="1" applyBorder="1" applyAlignment="1">
      <alignment horizontal="justify" vertical="center"/>
    </xf>
    <xf numFmtId="164" fontId="3" fillId="3" borderId="11" xfId="0" applyNumberFormat="1" applyFont="1" applyFill="1" applyBorder="1" applyAlignment="1">
      <alignment horizontal="justify" vertical="center"/>
    </xf>
    <xf numFmtId="0" fontId="3" fillId="3" borderId="15" xfId="0" applyFont="1" applyFill="1" applyBorder="1" applyAlignment="1">
      <alignment horizontal="justify" vertical="center" wrapText="1"/>
    </xf>
    <xf numFmtId="0" fontId="3" fillId="3" borderId="17" xfId="0" applyFont="1" applyFill="1" applyBorder="1" applyAlignment="1">
      <alignment horizontal="justify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6" fillId="4" borderId="18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justify" vertical="center"/>
    </xf>
    <xf numFmtId="0" fontId="3" fillId="2" borderId="2" xfId="0" applyFont="1" applyFill="1" applyBorder="1" applyAlignment="1">
      <alignment horizontal="justify" vertical="center"/>
    </xf>
    <xf numFmtId="0" fontId="3" fillId="2" borderId="12" xfId="0" applyFont="1" applyFill="1" applyBorder="1" applyAlignment="1">
      <alignment horizontal="justify" vertical="center"/>
    </xf>
    <xf numFmtId="0" fontId="4" fillId="0" borderId="0" xfId="0" applyFont="1" applyBorder="1" applyAlignment="1">
      <alignment horizontal="justify" vertical="center"/>
    </xf>
    <xf numFmtId="0" fontId="4" fillId="0" borderId="9" xfId="0" applyFont="1" applyBorder="1" applyAlignment="1">
      <alignment horizontal="justify" vertical="center"/>
    </xf>
    <xf numFmtId="0" fontId="4" fillId="3" borderId="0" xfId="0" applyFont="1" applyFill="1" applyBorder="1" applyAlignment="1">
      <alignment horizontal="justify" vertical="center" wrapText="1"/>
    </xf>
    <xf numFmtId="0" fontId="4" fillId="3" borderId="5" xfId="0" applyFont="1" applyFill="1" applyBorder="1" applyAlignment="1">
      <alignment horizontal="justify" vertical="center" wrapText="1"/>
    </xf>
    <xf numFmtId="0" fontId="3" fillId="2" borderId="4" xfId="0" applyFont="1" applyFill="1" applyBorder="1" applyAlignment="1">
      <alignment horizontal="justify" vertical="center"/>
    </xf>
    <xf numFmtId="0" fontId="3" fillId="2" borderId="0" xfId="0" applyFont="1" applyFill="1" applyBorder="1" applyAlignment="1">
      <alignment horizontal="justify" vertical="center"/>
    </xf>
    <xf numFmtId="0" fontId="3" fillId="2" borderId="5" xfId="0" applyFont="1" applyFill="1" applyBorder="1" applyAlignment="1">
      <alignment horizontal="justify" vertical="center"/>
    </xf>
    <xf numFmtId="0" fontId="2" fillId="3" borderId="0" xfId="0" applyFont="1" applyFill="1" applyAlignment="1">
      <alignment horizontal="justify" vertical="center"/>
    </xf>
    <xf numFmtId="0" fontId="5" fillId="3" borderId="2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justify" vertical="center"/>
    </xf>
    <xf numFmtId="0" fontId="4" fillId="2" borderId="10" xfId="0" applyFont="1" applyFill="1" applyBorder="1" applyAlignment="1">
      <alignment horizontal="justify" vertical="center"/>
    </xf>
    <xf numFmtId="164" fontId="3" fillId="3" borderId="16" xfId="1" applyNumberFormat="1" applyFont="1" applyFill="1" applyBorder="1" applyAlignment="1">
      <alignment horizontal="justify" vertical="center"/>
    </xf>
    <xf numFmtId="164" fontId="3" fillId="3" borderId="8" xfId="1" applyNumberFormat="1" applyFont="1" applyFill="1" applyBorder="1" applyAlignment="1">
      <alignment horizontal="justify" vertical="center"/>
    </xf>
    <xf numFmtId="0" fontId="3" fillId="3" borderId="14" xfId="0" applyFont="1" applyFill="1" applyBorder="1" applyAlignment="1">
      <alignment horizontal="justify" vertical="center" wrapText="1"/>
    </xf>
    <xf numFmtId="0" fontId="2" fillId="3" borderId="0" xfId="0" applyFont="1" applyFill="1" applyAlignment="1">
      <alignment horizontal="justify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106720</xdr:colOff>
      <xdr:row>0</xdr:row>
      <xdr:rowOff>38100</xdr:rowOff>
    </xdr:from>
    <xdr:to>
      <xdr:col>0</xdr:col>
      <xdr:colOff>714140</xdr:colOff>
      <xdr:row>2</xdr:row>
      <xdr:rowOff>180975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720" y="38100"/>
          <a:ext cx="607420" cy="523875"/>
        </a:xfrm>
        <a:prstGeom prst="rect">
          <a:avLst/>
        </a:prstGeom>
      </xdr:spPr>
    </xdr:pic>
    <xdr:clientData/>
  </xdr:twoCellAnchor>
  <xdr:twoCellAnchor editAs="oneCell">
    <xdr:from>
      <xdr:col>7</xdr:col>
      <xdr:colOff>314325</xdr:colOff>
      <xdr:row>0</xdr:row>
      <xdr:rowOff>66675</xdr:rowOff>
    </xdr:from>
    <xdr:to>
      <xdr:col>8</xdr:col>
      <xdr:colOff>866776</xdr:colOff>
      <xdr:row>2</xdr:row>
      <xdr:rowOff>199977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F228AD2-8F75-4297-AF60-43AE3E98DF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153525" y="66675"/>
          <a:ext cx="1609726" cy="5143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view="pageBreakPreview" zoomScaleNormal="100" zoomScaleSheetLayoutView="100" workbookViewId="0">
      <selection activeCell="I13" sqref="I13"/>
    </sheetView>
  </sheetViews>
  <sheetFormatPr baseColWidth="10" defaultRowHeight="15" x14ac:dyDescent="0.25"/>
  <cols>
    <col min="3" max="3" width="43.85546875" customWidth="1"/>
    <col min="4" max="4" width="15.85546875" bestFit="1" customWidth="1"/>
    <col min="5" max="5" width="18.28515625" bestFit="1" customWidth="1"/>
    <col min="6" max="8" width="15.85546875" bestFit="1" customWidth="1"/>
    <col min="9" max="9" width="16.140625" bestFit="1" customWidth="1"/>
  </cols>
  <sheetData>
    <row r="1" spans="1:9" x14ac:dyDescent="0.25">
      <c r="A1" s="22" t="s">
        <v>22</v>
      </c>
      <c r="B1" s="23"/>
      <c r="C1" s="23"/>
      <c r="D1" s="23"/>
      <c r="E1" s="23"/>
      <c r="F1" s="23"/>
      <c r="G1" s="23"/>
      <c r="H1" s="23"/>
      <c r="I1" s="24"/>
    </row>
    <row r="2" spans="1:9" x14ac:dyDescent="0.25">
      <c r="A2" s="25" t="s">
        <v>0</v>
      </c>
      <c r="B2" s="26"/>
      <c r="C2" s="26"/>
      <c r="D2" s="26"/>
      <c r="E2" s="26"/>
      <c r="F2" s="26"/>
      <c r="G2" s="26"/>
      <c r="H2" s="26"/>
      <c r="I2" s="27"/>
    </row>
    <row r="3" spans="1:9" ht="15.75" thickBot="1" x14ac:dyDescent="0.3">
      <c r="A3" s="28" t="s">
        <v>33</v>
      </c>
      <c r="B3" s="29"/>
      <c r="C3" s="29"/>
      <c r="D3" s="29"/>
      <c r="E3" s="29"/>
      <c r="F3" s="29"/>
      <c r="G3" s="29"/>
      <c r="H3" s="29"/>
      <c r="I3" s="30"/>
    </row>
    <row r="4" spans="1:9" ht="15.75" thickBot="1" x14ac:dyDescent="0.3">
      <c r="A4" s="31" t="s">
        <v>1</v>
      </c>
      <c r="B4" s="32"/>
      <c r="C4" s="33"/>
      <c r="D4" s="40" t="s">
        <v>2</v>
      </c>
      <c r="E4" s="41"/>
      <c r="F4" s="41"/>
      <c r="G4" s="41"/>
      <c r="H4" s="42"/>
      <c r="I4" s="43" t="s">
        <v>3</v>
      </c>
    </row>
    <row r="5" spans="1:9" ht="26.25" thickBot="1" x14ac:dyDescent="0.3">
      <c r="A5" s="34"/>
      <c r="B5" s="35"/>
      <c r="C5" s="36"/>
      <c r="D5" s="17" t="s">
        <v>4</v>
      </c>
      <c r="E5" s="18" t="s">
        <v>5</v>
      </c>
      <c r="F5" s="17" t="s">
        <v>6</v>
      </c>
      <c r="G5" s="17" t="s">
        <v>7</v>
      </c>
      <c r="H5" s="17" t="s">
        <v>8</v>
      </c>
      <c r="I5" s="44"/>
    </row>
    <row r="6" spans="1:9" ht="15.75" thickBot="1" x14ac:dyDescent="0.3">
      <c r="A6" s="37"/>
      <c r="B6" s="38"/>
      <c r="C6" s="39"/>
      <c r="D6" s="17">
        <v>-1</v>
      </c>
      <c r="E6" s="17">
        <v>-2</v>
      </c>
      <c r="F6" s="17" t="s">
        <v>9</v>
      </c>
      <c r="G6" s="17">
        <v>-4</v>
      </c>
      <c r="H6" s="17">
        <v>-5</v>
      </c>
      <c r="I6" s="17" t="s">
        <v>10</v>
      </c>
    </row>
    <row r="7" spans="1:9" x14ac:dyDescent="0.25">
      <c r="A7" s="48" t="s">
        <v>11</v>
      </c>
      <c r="B7" s="49"/>
      <c r="C7" s="50"/>
      <c r="D7" s="4">
        <v>0</v>
      </c>
      <c r="E7" s="4">
        <v>0</v>
      </c>
      <c r="F7" s="4">
        <f>+D7+E7</f>
        <v>0</v>
      </c>
      <c r="G7" s="4">
        <v>0</v>
      </c>
      <c r="H7" s="4">
        <v>0</v>
      </c>
      <c r="I7" s="4">
        <f>+H7-D7</f>
        <v>0</v>
      </c>
    </row>
    <row r="8" spans="1:9" ht="32.25" customHeight="1" x14ac:dyDescent="0.25">
      <c r="A8" s="45" t="s">
        <v>12</v>
      </c>
      <c r="B8" s="46"/>
      <c r="C8" s="47"/>
      <c r="D8" s="4">
        <v>0</v>
      </c>
      <c r="E8" s="4">
        <v>0</v>
      </c>
      <c r="F8" s="4">
        <f>+D8+E8</f>
        <v>0</v>
      </c>
      <c r="G8" s="4">
        <v>0</v>
      </c>
      <c r="H8" s="4">
        <v>0</v>
      </c>
      <c r="I8" s="4">
        <f>+H8-D8</f>
        <v>0</v>
      </c>
    </row>
    <row r="9" spans="1:9" x14ac:dyDescent="0.25">
      <c r="A9" s="45" t="s">
        <v>13</v>
      </c>
      <c r="B9" s="46"/>
      <c r="C9" s="47"/>
      <c r="D9" s="4">
        <v>0</v>
      </c>
      <c r="E9" s="4">
        <v>0</v>
      </c>
      <c r="F9" s="4">
        <f t="shared" ref="F9:F11" si="0">+D9+E9</f>
        <v>0</v>
      </c>
      <c r="G9" s="4">
        <v>0</v>
      </c>
      <c r="H9" s="4">
        <v>0</v>
      </c>
      <c r="I9" s="4">
        <f t="shared" ref="I9:I11" si="1">+H9-D9</f>
        <v>0</v>
      </c>
    </row>
    <row r="10" spans="1:9" x14ac:dyDescent="0.25">
      <c r="A10" s="45" t="s">
        <v>14</v>
      </c>
      <c r="B10" s="46"/>
      <c r="C10" s="47"/>
      <c r="D10" s="4">
        <v>0</v>
      </c>
      <c r="E10" s="4">
        <v>0</v>
      </c>
      <c r="F10" s="4">
        <f t="shared" si="0"/>
        <v>0</v>
      </c>
      <c r="G10" s="4">
        <v>0</v>
      </c>
      <c r="H10" s="4">
        <v>0</v>
      </c>
      <c r="I10" s="4">
        <f t="shared" si="1"/>
        <v>0</v>
      </c>
    </row>
    <row r="11" spans="1:9" x14ac:dyDescent="0.25">
      <c r="A11" s="45" t="s">
        <v>15</v>
      </c>
      <c r="B11" s="46"/>
      <c r="C11" s="47"/>
      <c r="D11" s="4">
        <v>0</v>
      </c>
      <c r="E11" s="4">
        <v>0</v>
      </c>
      <c r="F11" s="4">
        <f t="shared" si="0"/>
        <v>0</v>
      </c>
      <c r="G11" s="4">
        <v>0</v>
      </c>
      <c r="H11" s="4">
        <v>0</v>
      </c>
      <c r="I11" s="4">
        <f t="shared" si="1"/>
        <v>0</v>
      </c>
    </row>
    <row r="12" spans="1:9" x14ac:dyDescent="0.25">
      <c r="A12" s="45" t="s">
        <v>16</v>
      </c>
      <c r="B12" s="46"/>
      <c r="C12" s="47"/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</row>
    <row r="13" spans="1:9" ht="27.75" customHeight="1" x14ac:dyDescent="0.25">
      <c r="A13" s="45" t="s">
        <v>23</v>
      </c>
      <c r="B13" s="46"/>
      <c r="C13" s="47"/>
      <c r="D13" s="6">
        <v>14981347</v>
      </c>
      <c r="E13" s="6">
        <v>10940553</v>
      </c>
      <c r="F13" s="6">
        <v>25921900</v>
      </c>
      <c r="G13" s="6">
        <v>15767569</v>
      </c>
      <c r="H13" s="6">
        <v>15742569</v>
      </c>
      <c r="I13" s="6">
        <v>761222</v>
      </c>
    </row>
    <row r="14" spans="1:9" ht="26.25" customHeight="1" x14ac:dyDescent="0.25">
      <c r="A14" s="45" t="s">
        <v>24</v>
      </c>
      <c r="B14" s="46"/>
      <c r="C14" s="47"/>
      <c r="D14" s="4"/>
      <c r="E14" s="4"/>
      <c r="F14" s="4"/>
      <c r="G14" s="4"/>
      <c r="H14" s="4"/>
      <c r="I14" s="4"/>
    </row>
    <row r="15" spans="1:9" ht="28.5" customHeight="1" x14ac:dyDescent="0.25">
      <c r="A15" s="45" t="s">
        <v>25</v>
      </c>
      <c r="B15" s="46"/>
      <c r="C15" s="47"/>
      <c r="D15" s="4">
        <v>71033771</v>
      </c>
      <c r="E15" s="4">
        <v>1732923</v>
      </c>
      <c r="F15" s="4">
        <v>72766694</v>
      </c>
      <c r="G15" s="4">
        <v>53837637</v>
      </c>
      <c r="H15" s="4">
        <v>53837637</v>
      </c>
      <c r="I15" s="4">
        <f>+H15-D15</f>
        <v>-17196134</v>
      </c>
    </row>
    <row r="16" spans="1:9" x14ac:dyDescent="0.25">
      <c r="A16" s="45" t="s">
        <v>17</v>
      </c>
      <c r="B16" s="46"/>
      <c r="C16" s="47"/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</row>
    <row r="17" spans="1:9" ht="15.75" thickBot="1" x14ac:dyDescent="0.3">
      <c r="A17" s="2"/>
      <c r="B17" s="15"/>
      <c r="C17" s="3"/>
      <c r="D17" s="16"/>
      <c r="E17" s="16"/>
      <c r="F17" s="16"/>
      <c r="G17" s="16"/>
      <c r="H17" s="16"/>
      <c r="I17" s="16"/>
    </row>
    <row r="18" spans="1:9" ht="15.75" thickBot="1" x14ac:dyDescent="0.3">
      <c r="A18" s="10"/>
      <c r="B18" s="11"/>
      <c r="C18" s="12" t="s">
        <v>18</v>
      </c>
      <c r="D18" s="13">
        <f>+D13+D15</f>
        <v>86015118</v>
      </c>
      <c r="E18" s="13">
        <f t="shared" ref="E18:H18" si="2">+E13+E15</f>
        <v>12673476</v>
      </c>
      <c r="F18" s="13">
        <f t="shared" si="2"/>
        <v>98688594</v>
      </c>
      <c r="G18" s="13">
        <f t="shared" si="2"/>
        <v>69605206</v>
      </c>
      <c r="H18" s="13">
        <f t="shared" si="2"/>
        <v>69580206</v>
      </c>
      <c r="I18" s="53">
        <v>-16434912</v>
      </c>
    </row>
    <row r="19" spans="1:9" ht="15.75" thickBot="1" x14ac:dyDescent="0.3">
      <c r="A19" s="19"/>
      <c r="B19" s="20"/>
      <c r="C19" s="20"/>
      <c r="D19" s="20"/>
      <c r="E19" s="20"/>
      <c r="F19" s="20"/>
      <c r="G19" s="55"/>
      <c r="H19" s="56"/>
      <c r="I19" s="54"/>
    </row>
    <row r="20" spans="1:9" ht="15.75" thickBot="1" x14ac:dyDescent="0.3">
      <c r="A20" s="57" t="s">
        <v>20</v>
      </c>
      <c r="B20" s="58"/>
      <c r="C20" s="59"/>
      <c r="D20" s="40" t="s">
        <v>2</v>
      </c>
      <c r="E20" s="41"/>
      <c r="F20" s="41"/>
      <c r="G20" s="41"/>
      <c r="H20" s="42"/>
      <c r="I20" s="66" t="s">
        <v>3</v>
      </c>
    </row>
    <row r="21" spans="1:9" ht="26.25" thickBot="1" x14ac:dyDescent="0.3">
      <c r="A21" s="60"/>
      <c r="B21" s="61"/>
      <c r="C21" s="62"/>
      <c r="D21" s="17" t="s">
        <v>4</v>
      </c>
      <c r="E21" s="18" t="s">
        <v>5</v>
      </c>
      <c r="F21" s="17" t="s">
        <v>6</v>
      </c>
      <c r="G21" s="17" t="s">
        <v>7</v>
      </c>
      <c r="H21" s="17" t="s">
        <v>8</v>
      </c>
      <c r="I21" s="44"/>
    </row>
    <row r="22" spans="1:9" ht="15.75" thickBot="1" x14ac:dyDescent="0.3">
      <c r="A22" s="63"/>
      <c r="B22" s="64"/>
      <c r="C22" s="65"/>
      <c r="D22" s="17">
        <v>-1</v>
      </c>
      <c r="E22" s="17">
        <v>-2</v>
      </c>
      <c r="F22" s="17" t="s">
        <v>9</v>
      </c>
      <c r="G22" s="17">
        <v>-4</v>
      </c>
      <c r="H22" s="17">
        <v>-5</v>
      </c>
      <c r="I22" s="17" t="s">
        <v>10</v>
      </c>
    </row>
    <row r="23" spans="1:9" x14ac:dyDescent="0.25">
      <c r="A23" s="67" t="s">
        <v>26</v>
      </c>
      <c r="B23" s="68"/>
      <c r="C23" s="69"/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</row>
    <row r="24" spans="1:9" x14ac:dyDescent="0.25">
      <c r="A24" s="1"/>
      <c r="B24" s="46" t="s">
        <v>11</v>
      </c>
      <c r="C24" s="47"/>
      <c r="D24" s="5">
        <v>0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</row>
    <row r="25" spans="1:9" x14ac:dyDescent="0.25">
      <c r="A25" s="1"/>
      <c r="B25" s="46" t="s">
        <v>12</v>
      </c>
      <c r="C25" s="47"/>
      <c r="D25" s="5">
        <v>0</v>
      </c>
      <c r="E25" s="4">
        <v>0</v>
      </c>
      <c r="F25" s="4">
        <v>0</v>
      </c>
      <c r="G25" s="4">
        <v>0</v>
      </c>
      <c r="H25" s="4">
        <v>0</v>
      </c>
      <c r="I25" s="4">
        <v>0</v>
      </c>
    </row>
    <row r="26" spans="1:9" x14ac:dyDescent="0.25">
      <c r="A26" s="1"/>
      <c r="B26" s="46" t="s">
        <v>13</v>
      </c>
      <c r="C26" s="47"/>
      <c r="D26" s="5">
        <v>0</v>
      </c>
      <c r="E26" s="4">
        <v>0</v>
      </c>
      <c r="F26" s="4">
        <v>0</v>
      </c>
      <c r="G26" s="4">
        <v>0</v>
      </c>
      <c r="H26" s="4">
        <v>0</v>
      </c>
      <c r="I26" s="4">
        <v>0</v>
      </c>
    </row>
    <row r="27" spans="1:9" x14ac:dyDescent="0.25">
      <c r="A27" s="1"/>
      <c r="B27" s="46" t="s">
        <v>14</v>
      </c>
      <c r="C27" s="47"/>
      <c r="D27" s="5">
        <v>0</v>
      </c>
      <c r="E27" s="4">
        <v>0</v>
      </c>
      <c r="F27" s="4">
        <v>0</v>
      </c>
      <c r="G27" s="4">
        <v>0</v>
      </c>
      <c r="H27" s="4">
        <v>0</v>
      </c>
      <c r="I27" s="4">
        <v>0</v>
      </c>
    </row>
    <row r="28" spans="1:9" x14ac:dyDescent="0.25">
      <c r="A28" s="1"/>
      <c r="B28" s="51" t="s">
        <v>27</v>
      </c>
      <c r="C28" s="52"/>
      <c r="D28" s="5">
        <v>0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</row>
    <row r="29" spans="1:9" x14ac:dyDescent="0.25">
      <c r="A29" s="1"/>
      <c r="B29" s="51" t="s">
        <v>28</v>
      </c>
      <c r="C29" s="52"/>
      <c r="D29" s="5">
        <v>0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</row>
    <row r="30" spans="1:9" x14ac:dyDescent="0.25">
      <c r="A30" s="1"/>
      <c r="B30" s="72" t="s">
        <v>16</v>
      </c>
      <c r="C30" s="73"/>
      <c r="D30" s="5">
        <v>0</v>
      </c>
      <c r="E30" s="4">
        <v>0</v>
      </c>
      <c r="F30" s="4">
        <v>0</v>
      </c>
      <c r="G30" s="4">
        <v>0</v>
      </c>
      <c r="H30" s="4">
        <v>0</v>
      </c>
      <c r="I30" s="4">
        <v>0</v>
      </c>
    </row>
    <row r="31" spans="1:9" ht="27.75" customHeight="1" x14ac:dyDescent="0.25">
      <c r="A31" s="1"/>
      <c r="B31" s="51" t="s">
        <v>24</v>
      </c>
      <c r="C31" s="52"/>
      <c r="D31" s="5">
        <v>0</v>
      </c>
      <c r="E31" s="4">
        <v>0</v>
      </c>
      <c r="F31" s="4">
        <v>0</v>
      </c>
      <c r="G31" s="4">
        <v>0</v>
      </c>
      <c r="H31" s="4">
        <v>0</v>
      </c>
      <c r="I31" s="4">
        <v>0</v>
      </c>
    </row>
    <row r="32" spans="1:9" ht="23.25" customHeight="1" x14ac:dyDescent="0.25">
      <c r="A32" s="1"/>
      <c r="B32" s="51" t="s">
        <v>25</v>
      </c>
      <c r="C32" s="52"/>
      <c r="D32" s="5">
        <v>0</v>
      </c>
      <c r="E32" s="4">
        <v>0</v>
      </c>
      <c r="F32" s="4">
        <v>0</v>
      </c>
      <c r="G32" s="4">
        <v>0</v>
      </c>
      <c r="H32" s="4">
        <v>0</v>
      </c>
      <c r="I32" s="4">
        <v>0</v>
      </c>
    </row>
    <row r="33" spans="1:9" x14ac:dyDescent="0.25">
      <c r="A33" s="1"/>
      <c r="B33" s="70"/>
      <c r="C33" s="71"/>
      <c r="D33" s="8"/>
      <c r="E33" s="6"/>
      <c r="F33" s="6"/>
      <c r="G33" s="6"/>
      <c r="H33" s="6"/>
      <c r="I33" s="6"/>
    </row>
    <row r="34" spans="1:9" ht="36" customHeight="1" x14ac:dyDescent="0.25">
      <c r="A34" s="74" t="s">
        <v>29</v>
      </c>
      <c r="B34" s="75"/>
      <c r="C34" s="76"/>
      <c r="D34" s="9">
        <f>+D37</f>
        <v>14981347</v>
      </c>
      <c r="E34" s="9">
        <f t="shared" ref="E34:I34" si="3">+E37</f>
        <v>10940553</v>
      </c>
      <c r="F34" s="9">
        <f t="shared" si="3"/>
        <v>25921900</v>
      </c>
      <c r="G34" s="9">
        <f t="shared" si="3"/>
        <v>15767569</v>
      </c>
      <c r="H34" s="9">
        <f t="shared" si="3"/>
        <v>15742569</v>
      </c>
      <c r="I34" s="9">
        <f t="shared" si="3"/>
        <v>761222</v>
      </c>
    </row>
    <row r="35" spans="1:9" ht="16.5" customHeight="1" x14ac:dyDescent="0.25">
      <c r="A35" s="14"/>
      <c r="B35" s="46" t="s">
        <v>12</v>
      </c>
      <c r="C35" s="47"/>
      <c r="D35" s="8">
        <v>0</v>
      </c>
      <c r="E35" s="6">
        <v>0</v>
      </c>
      <c r="F35" s="6">
        <v>0</v>
      </c>
      <c r="G35" s="6">
        <v>0</v>
      </c>
      <c r="H35" s="6">
        <v>0</v>
      </c>
      <c r="I35" s="6">
        <v>0</v>
      </c>
    </row>
    <row r="36" spans="1:9" x14ac:dyDescent="0.25">
      <c r="A36" s="1"/>
      <c r="B36" s="46" t="s">
        <v>30</v>
      </c>
      <c r="C36" s="47"/>
      <c r="D36" s="8">
        <v>0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</row>
    <row r="37" spans="1:9" ht="24.75" customHeight="1" x14ac:dyDescent="0.25">
      <c r="A37" s="1"/>
      <c r="B37" s="46" t="s">
        <v>31</v>
      </c>
      <c r="C37" s="47"/>
      <c r="D37" s="8">
        <v>14981347</v>
      </c>
      <c r="E37" s="8">
        <v>10940553</v>
      </c>
      <c r="F37" s="8">
        <v>25921900</v>
      </c>
      <c r="G37" s="8">
        <v>15767569</v>
      </c>
      <c r="H37" s="8">
        <v>15742569</v>
      </c>
      <c r="I37" s="8">
        <v>761222</v>
      </c>
    </row>
    <row r="38" spans="1:9" ht="24.75" customHeight="1" x14ac:dyDescent="0.25">
      <c r="A38" s="1"/>
      <c r="B38" s="46" t="s">
        <v>25</v>
      </c>
      <c r="C38" s="47"/>
      <c r="D38" s="5"/>
      <c r="E38" s="4"/>
      <c r="F38" s="4"/>
      <c r="G38" s="4"/>
      <c r="H38" s="4"/>
      <c r="I38" s="4"/>
    </row>
    <row r="39" spans="1:9" x14ac:dyDescent="0.25">
      <c r="A39" s="1"/>
      <c r="B39" s="70"/>
      <c r="C39" s="71"/>
      <c r="D39" s="4"/>
      <c r="E39" s="4"/>
      <c r="F39" s="4"/>
      <c r="G39" s="4"/>
      <c r="H39" s="4"/>
      <c r="I39" s="4"/>
    </row>
    <row r="40" spans="1:9" x14ac:dyDescent="0.25">
      <c r="A40" s="74" t="s">
        <v>21</v>
      </c>
      <c r="B40" s="75"/>
      <c r="C40" s="76"/>
      <c r="D40" s="5">
        <v>0</v>
      </c>
      <c r="E40" s="4">
        <v>0</v>
      </c>
      <c r="F40" s="4">
        <v>0</v>
      </c>
      <c r="G40" s="4">
        <v>0</v>
      </c>
      <c r="H40" s="4">
        <v>0</v>
      </c>
      <c r="I40" s="4">
        <v>0</v>
      </c>
    </row>
    <row r="41" spans="1:9" x14ac:dyDescent="0.25">
      <c r="A41" s="1"/>
      <c r="B41" s="46" t="s">
        <v>17</v>
      </c>
      <c r="C41" s="47"/>
      <c r="D41" s="5">
        <v>0</v>
      </c>
      <c r="E41" s="4">
        <v>0</v>
      </c>
      <c r="F41" s="4">
        <v>0</v>
      </c>
      <c r="G41" s="4">
        <v>0</v>
      </c>
      <c r="H41" s="4">
        <v>0</v>
      </c>
      <c r="I41" s="4">
        <v>0</v>
      </c>
    </row>
    <row r="42" spans="1:9" ht="15.75" thickBot="1" x14ac:dyDescent="0.3">
      <c r="A42" s="2"/>
      <c r="B42" s="80"/>
      <c r="C42" s="81"/>
      <c r="D42" s="16"/>
      <c r="E42" s="16"/>
      <c r="F42" s="16"/>
      <c r="G42" s="16"/>
      <c r="H42" s="16"/>
      <c r="I42" s="16"/>
    </row>
    <row r="43" spans="1:9" ht="15.75" thickBot="1" x14ac:dyDescent="0.3">
      <c r="A43" s="10"/>
      <c r="B43" s="11"/>
      <c r="C43" s="12" t="s">
        <v>18</v>
      </c>
      <c r="D43" s="13">
        <f>+D34+D23</f>
        <v>14981347</v>
      </c>
      <c r="E43" s="13">
        <f>+E34+E23</f>
        <v>10940553</v>
      </c>
      <c r="F43" s="13">
        <f>+F34+F23</f>
        <v>25921900</v>
      </c>
      <c r="G43" s="13">
        <f>+G34+G23</f>
        <v>15767569</v>
      </c>
      <c r="H43" s="21">
        <f>+H34+H23</f>
        <v>15742569</v>
      </c>
      <c r="I43" s="82">
        <f>+I34</f>
        <v>761222</v>
      </c>
    </row>
    <row r="44" spans="1:9" ht="15.75" thickBot="1" x14ac:dyDescent="0.3">
      <c r="A44" s="78"/>
      <c r="B44" s="78"/>
      <c r="C44" s="78"/>
      <c r="D44" s="78"/>
      <c r="E44" s="78"/>
      <c r="F44" s="79"/>
      <c r="G44" s="55" t="s">
        <v>19</v>
      </c>
      <c r="H44" s="84"/>
      <c r="I44" s="83"/>
    </row>
    <row r="45" spans="1:9" ht="48.75" customHeight="1" x14ac:dyDescent="0.25">
      <c r="A45" s="85" t="s">
        <v>32</v>
      </c>
      <c r="B45" s="85"/>
      <c r="C45" s="85"/>
      <c r="D45" s="85"/>
      <c r="E45" s="85"/>
      <c r="F45" s="85"/>
      <c r="G45" s="85"/>
      <c r="H45" s="85"/>
      <c r="I45" s="85"/>
    </row>
    <row r="46" spans="1:9" x14ac:dyDescent="0.25">
      <c r="A46" s="77"/>
      <c r="B46" s="77"/>
      <c r="C46" s="77"/>
      <c r="D46" s="77"/>
      <c r="E46" s="77"/>
      <c r="F46" s="77"/>
      <c r="G46" s="77"/>
      <c r="H46" s="77"/>
      <c r="I46" s="77"/>
    </row>
  </sheetData>
  <mergeCells count="46">
    <mergeCell ref="A46:I46"/>
    <mergeCell ref="A44:F44"/>
    <mergeCell ref="A40:C40"/>
    <mergeCell ref="B41:C41"/>
    <mergeCell ref="B42:C42"/>
    <mergeCell ref="I43:I44"/>
    <mergeCell ref="G44:H44"/>
    <mergeCell ref="A45:I45"/>
    <mergeCell ref="B39:C39"/>
    <mergeCell ref="B29:C29"/>
    <mergeCell ref="B30:C30"/>
    <mergeCell ref="B31:C31"/>
    <mergeCell ref="B32:C32"/>
    <mergeCell ref="B33:C33"/>
    <mergeCell ref="A34:C34"/>
    <mergeCell ref="B35:C35"/>
    <mergeCell ref="B36:C36"/>
    <mergeCell ref="B37:C37"/>
    <mergeCell ref="B38:C38"/>
    <mergeCell ref="B28:C28"/>
    <mergeCell ref="A15:C15"/>
    <mergeCell ref="A16:C16"/>
    <mergeCell ref="I18:I19"/>
    <mergeCell ref="G19:H19"/>
    <mergeCell ref="A20:C22"/>
    <mergeCell ref="D20:H20"/>
    <mergeCell ref="I20:I21"/>
    <mergeCell ref="A23:C23"/>
    <mergeCell ref="B24:C24"/>
    <mergeCell ref="B25:C25"/>
    <mergeCell ref="B26:C26"/>
    <mergeCell ref="B27:C27"/>
    <mergeCell ref="A14:C14"/>
    <mergeCell ref="A7:C7"/>
    <mergeCell ref="A8:C8"/>
    <mergeCell ref="A9:C9"/>
    <mergeCell ref="A10:C10"/>
    <mergeCell ref="A11:C11"/>
    <mergeCell ref="A12:C12"/>
    <mergeCell ref="A13:C13"/>
    <mergeCell ref="A1:I1"/>
    <mergeCell ref="A2:I2"/>
    <mergeCell ref="A3:I3"/>
    <mergeCell ref="A4:C6"/>
    <mergeCell ref="D4:H4"/>
    <mergeCell ref="I4:I5"/>
  </mergeCells>
  <pageMargins left="0.7" right="0.7" top="0.75" bottom="0.75" header="0.3" footer="0.3"/>
  <pageSetup scale="5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EAI_2er_2025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</dc:creator>
  <cp:lastModifiedBy>POSGRADOS</cp:lastModifiedBy>
  <cp:lastPrinted>2025-05-13T17:43:26Z</cp:lastPrinted>
  <dcterms:created xsi:type="dcterms:W3CDTF">2018-08-06T20:38:32Z</dcterms:created>
  <dcterms:modified xsi:type="dcterms:W3CDTF">2025-07-15T18:58:17Z</dcterms:modified>
</cp:coreProperties>
</file>